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filterPrivacy="1"/>
  <xr:revisionPtr revIDLastSave="0" documentId="13_ncr:11_{CA96E7B0-EB1E-45B9-93B0-296BBB9719CC}" xr6:coauthVersionLast="40" xr6:coauthVersionMax="40" xr10:uidLastSave="{00000000-0000-0000-0000-000000000000}"/>
  <bookViews>
    <workbookView xWindow="0" yWindow="0" windowWidth="15345" windowHeight="4410" tabRatio="826" xr2:uid="{00000000-000D-0000-FFFF-FFFF00000000}"/>
  </bookViews>
  <sheets>
    <sheet name="Wedding Budget" sheetId="3" r:id="rId1"/>
  </sheets>
  <definedNames>
    <definedName name="_xlnm.Print_Area" localSheetId="0">'Wedding Budget'!$A$1:$I$74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3" l="1"/>
  <c r="D58" i="3" l="1"/>
  <c r="D59" i="3"/>
  <c r="D60" i="3"/>
  <c r="D61" i="3"/>
  <c r="D62" i="3"/>
  <c r="D63" i="3"/>
  <c r="D64" i="3"/>
  <c r="D65" i="3"/>
  <c r="D66" i="3"/>
  <c r="D67" i="3"/>
  <c r="D57" i="3"/>
  <c r="I71" i="3"/>
  <c r="I72" i="3"/>
  <c r="I73" i="3"/>
  <c r="I70" i="3"/>
  <c r="I56" i="3"/>
  <c r="I57" i="3"/>
  <c r="I58" i="3"/>
  <c r="I59" i="3"/>
  <c r="I60" i="3"/>
  <c r="I61" i="3"/>
  <c r="I62" i="3"/>
  <c r="I63" i="3"/>
  <c r="I64" i="3"/>
  <c r="I55" i="3"/>
  <c r="I34" i="3"/>
  <c r="I35" i="3"/>
  <c r="I36" i="3"/>
  <c r="I37" i="3"/>
  <c r="I38" i="3"/>
  <c r="I33" i="3"/>
  <c r="D10" i="3"/>
  <c r="D11" i="3"/>
  <c r="D12" i="3"/>
  <c r="D13" i="3"/>
  <c r="D14" i="3"/>
  <c r="D15" i="3"/>
  <c r="D16" i="3"/>
  <c r="D17" i="3"/>
  <c r="D18" i="3"/>
  <c r="D19" i="3"/>
  <c r="D9" i="3"/>
  <c r="D26" i="3"/>
  <c r="D27" i="3"/>
  <c r="D28" i="3"/>
  <c r="D29" i="3"/>
  <c r="D25" i="3"/>
  <c r="I23" i="3"/>
  <c r="I24" i="3"/>
  <c r="I25" i="3"/>
  <c r="I27" i="3"/>
  <c r="I22" i="3"/>
  <c r="D36" i="3"/>
  <c r="D37" i="3"/>
  <c r="D35" i="3"/>
  <c r="I44" i="3"/>
  <c r="I46" i="3"/>
  <c r="I47" i="3"/>
  <c r="I48" i="3"/>
  <c r="I49" i="3"/>
  <c r="I45" i="3"/>
  <c r="D44" i="3"/>
  <c r="D45" i="3"/>
  <c r="D46" i="3"/>
  <c r="D47" i="3"/>
  <c r="D48" i="3"/>
  <c r="D49" i="3"/>
  <c r="D50" i="3"/>
  <c r="D51" i="3"/>
  <c r="D43" i="3"/>
  <c r="C68" i="3" l="1"/>
  <c r="H89" i="3" s="1"/>
  <c r="B68" i="3"/>
  <c r="H74" i="3"/>
  <c r="H88" i="3" s="1"/>
  <c r="G74" i="3"/>
  <c r="H65" i="3"/>
  <c r="G65" i="3"/>
  <c r="C52" i="3"/>
  <c r="H86" i="3" s="1"/>
  <c r="B52" i="3"/>
  <c r="H50" i="3"/>
  <c r="H85" i="3" s="1"/>
  <c r="G50" i="3"/>
  <c r="C38" i="3"/>
  <c r="H84" i="3" s="1"/>
  <c r="B38" i="3"/>
  <c r="H39" i="3"/>
  <c r="G39" i="3"/>
  <c r="C30" i="3"/>
  <c r="H82" i="3" s="1"/>
  <c r="B30" i="3"/>
  <c r="H28" i="3"/>
  <c r="H81" i="3" s="1"/>
  <c r="G28" i="3"/>
  <c r="C20" i="3"/>
  <c r="B20" i="3"/>
  <c r="H80" i="3" l="1"/>
  <c r="C4" i="3"/>
  <c r="D52" i="3"/>
  <c r="D68" i="3"/>
  <c r="I74" i="3"/>
  <c r="I50" i="3"/>
  <c r="D38" i="3"/>
  <c r="I39" i="3"/>
  <c r="H83" i="3"/>
  <c r="I65" i="3"/>
  <c r="H87" i="3"/>
  <c r="D30" i="3"/>
  <c r="D20" i="3"/>
  <c r="I28" i="3"/>
  <c r="D4" i="3" l="1"/>
</calcChain>
</file>

<file path=xl/sharedStrings.xml><?xml version="1.0" encoding="utf-8"?>
<sst xmlns="http://schemas.openxmlformats.org/spreadsheetml/2006/main" count="137" uniqueCount="92">
  <si>
    <t>Estimated</t>
  </si>
  <si>
    <t>Actual</t>
  </si>
  <si>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</si>
  <si>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</si>
  <si>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</si>
  <si>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</si>
  <si>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</si>
  <si>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</si>
  <si>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</si>
  <si>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</si>
  <si>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</si>
  <si>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Transportation</t>
  </si>
  <si>
    <t>Total Expenses</t>
  </si>
  <si>
    <t>Reception</t>
  </si>
  <si>
    <t>Parking</t>
  </si>
  <si>
    <t>Taxis</t>
  </si>
  <si>
    <t>Cake</t>
  </si>
  <si>
    <t>Bouquets</t>
  </si>
  <si>
    <t>Ceremony</t>
  </si>
  <si>
    <t>Stationery/Printing</t>
  </si>
  <si>
    <t>Invitations</t>
  </si>
  <si>
    <t>Announcements</t>
  </si>
  <si>
    <t>Programs</t>
  </si>
  <si>
    <t>Calligraphy</t>
  </si>
  <si>
    <t>Other_________________</t>
  </si>
  <si>
    <t>Other________________</t>
  </si>
  <si>
    <t>Photography</t>
  </si>
  <si>
    <t>Formals</t>
  </si>
  <si>
    <t>Candids</t>
  </si>
  <si>
    <t>Videography</t>
  </si>
  <si>
    <t>Officiant</t>
  </si>
  <si>
    <t>Apparel</t>
  </si>
  <si>
    <t>Shoes</t>
  </si>
  <si>
    <t>Favors</t>
  </si>
  <si>
    <t>Jewelry</t>
  </si>
  <si>
    <t>Garter</t>
  </si>
  <si>
    <t>Hosiery</t>
  </si>
  <si>
    <t>Other_______________________</t>
  </si>
  <si>
    <t>Attendants</t>
  </si>
  <si>
    <t>Parents</t>
  </si>
  <si>
    <t>Showers</t>
  </si>
  <si>
    <t>Brunch</t>
  </si>
  <si>
    <t>Other Expenses</t>
  </si>
  <si>
    <t>Matchbooks</t>
  </si>
  <si>
    <t>Total Stationery/Printing</t>
  </si>
  <si>
    <t>Total Decorations</t>
  </si>
  <si>
    <t>Total Apparel</t>
  </si>
  <si>
    <t>Total Gifts</t>
  </si>
  <si>
    <t>Total Other Expenses</t>
  </si>
  <si>
    <t>Total Reception</t>
  </si>
  <si>
    <t>Total Flowers</t>
  </si>
  <si>
    <t>Total Transportation</t>
  </si>
  <si>
    <t>Total Photography</t>
  </si>
  <si>
    <t>Boutonnières</t>
  </si>
  <si>
    <t>Corsages</t>
  </si>
  <si>
    <t>Music</t>
  </si>
  <si>
    <t>Total Music</t>
  </si>
  <si>
    <t>Reception (excludes music and decorations)</t>
  </si>
  <si>
    <t>Engagement ring</t>
  </si>
  <si>
    <t>Bridal gown</t>
  </si>
  <si>
    <t>Groom's tuxedo</t>
  </si>
  <si>
    <t>Groom's shoes</t>
  </si>
  <si>
    <t>Bows for church pews/other seating</t>
  </si>
  <si>
    <t>Table centerpieces (excludes flowers)</t>
  </si>
  <si>
    <t>Bride and groom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</si>
  <si>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</si>
  <si>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</si>
  <si>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</si>
  <si>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</si>
  <si>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</si>
  <si>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</si>
  <si>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</si>
  <si>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</si>
  <si>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</si>
  <si>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</si>
  <si>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</si>
  <si>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</si>
  <si>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</si>
  <si>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</si>
  <si>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</si>
  <si>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</si>
  <si>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</si>
  <si>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Wedding rings</t>
  </si>
  <si>
    <t>Veil/headpiece</t>
  </si>
  <si>
    <t>Room/hall fees</t>
  </si>
  <si>
    <t>Limousines/trolleys</t>
  </si>
  <si>
    <t>Church/ceremony site fee</t>
  </si>
  <si>
    <t>Stationery</t>
  </si>
  <si>
    <t>Other</t>
  </si>
  <si>
    <t>Category</t>
  </si>
  <si>
    <t>Amount</t>
  </si>
  <si>
    <t>Over/Under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</si>
</sst>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&quot;$&quot;#,##0.00"/>
  </numFmts>
  <fonts count="14" x14ac:knownFonts="1">
    <font>
      <sz val="10"/>
      <name val="Arial"/>
    </font>
    <font>
      <sz val="22"/>
      <color theme="0"/>
      <name val="Baskerville Old Face"/>
      <family val="1"/>
    </font>
    <font>
      <sz val="10"/>
      <name val="Baskerville Old Face"/>
      <family val="1"/>
    </font>
    <font>
      <b/>
      <sz val="11"/>
      <color theme="3"/>
      <name val="Baskerville Old Face"/>
      <family val="1"/>
    </font>
    <font>
      <b/>
      <sz val="10"/>
      <color theme="3"/>
      <name val="Baskerville Old Face"/>
      <family val="1"/>
    </font>
    <font>
      <sz val="10"/>
      <color theme="3"/>
      <name val="Baskerville Old Face"/>
      <family val="1"/>
    </font>
    <font>
      <sz val="11"/>
      <color theme="3"/>
      <name val="Baskerville Old Face"/>
      <family val="1"/>
    </font>
    <font>
      <sz val="18"/>
      <color theme="3"/>
      <name val="Baskerville Old Face"/>
      <family val="1"/>
    </font>
    <font>
      <b/>
      <sz val="12"/>
      <color theme="3"/>
      <name val="Baskerville Old Face"/>
      <family val="1"/>
    </font>
    <font>
      <b/>
      <sz val="9"/>
      <color theme="3"/>
      <name val="Baskerville Old Face"/>
      <family val="1"/>
    </font>
    <font>
      <sz val="8"/>
      <color theme="3"/>
      <name val="Baskerville Old Face"/>
      <family val="1"/>
    </font>
    <font>
      <b/>
      <sz val="11"/>
      <color theme="3"/>
      <name val="Gotham Book"/>
      <family val="3"/>
    </font>
    <font>
      <b/>
      <sz val="10"/>
      <color theme="3"/>
      <name val="Gotham Book"/>
      <family val="3"/>
    </font>
    <font>
      <sz val="10"/>
      <color theme="3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5" xfId="0" applyFont="1" applyFill="1" applyBorder="1"/>
    <xf numFmtId="0" fontId="6" fillId="0" borderId="0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 indent="1"/>
    </xf>
    <xf numFmtId="164" fontId="3" fillId="0" borderId="2" xfId="0" applyNumberFormat="1" applyFont="1" applyFill="1" applyBorder="1" applyAlignment="1" applyProtection="1">
      <alignment horizontal="right" vertical="center" indent="1"/>
    </xf>
    <xf numFmtId="164" fontId="7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indent="1"/>
    </xf>
    <xf numFmtId="164" fontId="5" fillId="2" borderId="3" xfId="0" applyNumberFormat="1" applyFont="1" applyFill="1" applyBorder="1" applyAlignment="1" applyProtection="1">
      <alignment horizontal="right" vertical="center" indent="1"/>
    </xf>
    <xf numFmtId="164" fontId="5" fillId="2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Border="1" applyAlignment="1">
      <alignment vertical="center" textRotation="68"/>
    </xf>
    <xf numFmtId="0" fontId="4" fillId="0" borderId="0" xfId="0" applyNumberFormat="1" applyFont="1" applyFill="1" applyBorder="1" applyAlignment="1" applyProtection="1">
      <alignment horizontal="left" vertical="center" indent="1"/>
    </xf>
    <xf numFmtId="164" fontId="4" fillId="0" borderId="3" xfId="0" applyNumberFormat="1" applyFont="1" applyFill="1" applyBorder="1" applyAlignment="1" applyProtection="1">
      <alignment horizontal="right" vertical="center" indent="1"/>
    </xf>
    <xf numFmtId="164" fontId="5" fillId="0" borderId="3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horizontal="center"/>
    </xf>
    <xf numFmtId="165" fontId="5" fillId="2" borderId="3" xfId="0" applyNumberFormat="1" applyFont="1" applyFill="1" applyBorder="1" applyAlignment="1" applyProtection="1">
      <alignment horizontal="right" vertical="center" indent="1"/>
    </xf>
    <xf numFmtId="164" fontId="5" fillId="0" borderId="3" xfId="0" applyNumberFormat="1" applyFont="1" applyFill="1" applyBorder="1" applyAlignment="1" applyProtection="1">
      <alignment horizontal="right" vertical="center" indent="1"/>
    </xf>
    <xf numFmtId="0" fontId="10" fillId="0" borderId="0" xfId="0" applyFont="1" applyBorder="1" applyAlignment="1">
      <alignment vertical="center" wrapText="1"/>
    </xf>
    <xf numFmtId="9" fontId="10" fillId="0" borderId="0" xfId="0" applyNumberFormat="1" applyFont="1" applyBorder="1" applyAlignment="1">
      <alignment vertical="center" wrapText="1"/>
    </xf>
    <xf numFmtId="164" fontId="4" fillId="0" borderId="4" xfId="0" applyNumberFormat="1" applyFont="1" applyFill="1" applyBorder="1" applyAlignment="1" applyProtection="1">
      <alignment horizontal="right" vertical="center" indent="1"/>
    </xf>
    <xf numFmtId="164" fontId="5" fillId="0" borderId="4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164" fontId="4" fillId="0" borderId="3" xfId="0" applyNumberFormat="1" applyFont="1" applyFill="1" applyBorder="1" applyAlignment="1">
      <alignment horizontal="right" vertical="center" indent="1"/>
    </xf>
    <xf numFmtId="164" fontId="4" fillId="0" borderId="3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/>
    <xf numFmtId="0" fontId="1" fillId="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right" vertical="center" indent="1"/>
    </xf>
    <xf numFmtId="0" fontId="12" fillId="0" borderId="6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indent="1"/>
    </xf>
    <xf numFmtId="0" fontId="12" fillId="0" borderId="0" xfId="0" applyNumberFormat="1" applyFont="1" applyFill="1" applyBorder="1" applyAlignment="1" applyProtection="1">
      <alignment horizontal="left" vertical="center" indent="1"/>
    </xf>
    <xf numFmtId="0" fontId="12" fillId="0" borderId="5" xfId="0" applyFont="1" applyFill="1" applyBorder="1" applyAlignment="1">
      <alignment horizontal="right" vertical="center" indent="1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NumberFormat="1" applyFont="1" applyFill="1" applyBorder="1" applyAlignment="1" applyProtection="1">
      <alignment horizontal="left" vertical="center" indent="1"/>
    </xf>
    <xf numFmtId="0" fontId="13" fillId="0" borderId="0" xfId="0" applyFont="1" applyFill="1"/>
    <xf numFmtId="0" fontId="13" fillId="0" borderId="0" xfId="0" applyFont="1" applyFill="1" applyAlignment="1">
      <alignment horizontal="left" vertical="top"/>
    </xf>
    <xf numFmtId="164" fontId="13" fillId="0" borderId="0" xfId="0" applyNumberFormat="1" applyFont="1" applyFill="1" applyAlignment="1">
      <alignment horizontal="right" vertical="center"/>
    </xf>
    <xf numFmtId="164" fontId="13" fillId="0" borderId="0" xfId="0" applyNumberFormat="1" applyFont="1" applyFill="1" applyAlignment="1">
      <alignment horizontal="right" vertical="center" indent="1"/>
    </xf>
    <xf numFmtId="0" fontId="13" fillId="0" borderId="0" xfId="0" applyFont="1" applyFill="1" applyAlignment="1">
      <alignment horizontal="left" vertical="center" indent="1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Gotham Book"/>
        <family val="3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Gotham Book"/>
        <family val="3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Gotham Book"/>
        <family val="3"/>
        <scheme val="none"/>
      </font>
      <numFmt numFmtId="164" formatCode="&quot;$&quot;#,##0.00_);[Red]\(&quot;$&quot;#,##0.00\)"/>
      <fill>
        <patternFill patternType="none">
          <fgColor indexed="64"/>
          <bgColor auto="1"/>
        </patternFill>
      </fill>
      <alignment horizontal="righ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Gotham Book"/>
        <family val="3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Gotham Book" panose="02000604040000020004" pitchFamily="50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Gotham Book" panose="02000604040000020004" pitchFamily="50" charset="0"/>
              </a:rPr>
              <a:t>Money</a:t>
            </a:r>
            <a:r>
              <a:rPr lang="en-US" baseline="0">
                <a:latin typeface="Gotham Book" panose="02000604040000020004" pitchFamily="50" charset="0"/>
              </a:rPr>
              <a:t>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Gotham Book" panose="02000604040000020004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'Wedding Budget'!$H$79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dk1">
                  <a:tint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dk1">
                  <a:tint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Gotham Book" panose="02000604040000020004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'Wedding Budget'!$G$80:$G$89</c:f>
              <c:strCache>
                <c:ptCount val="10"/>
                <c:pt idx="0">
                  <c:v>Apparel</c:v>
                </c:pt>
                <c:pt idx="1">
                  <c:v>Decorations</c:v>
                </c:pt>
                <c:pt idx="2">
                  <c:v>Gifts</c:v>
                </c:pt>
                <c:pt idx="3">
                  <c:v>Flowers</c:v>
                </c:pt>
                <c:pt idx="4">
                  <c:v>Music</c:v>
                </c:pt>
                <c:pt idx="5">
                  <c:v>Photography</c:v>
                </c:pt>
                <c:pt idx="6">
                  <c:v>Reception</c:v>
                </c:pt>
                <c:pt idx="7">
                  <c:v>Stationery</c:v>
                </c:pt>
                <c:pt idx="8">
                  <c:v>Transportation</c:v>
                </c:pt>
                <c:pt idx="9">
                  <c:v>Other</c:v>
                </c:pt>
              </c:strCache>
            </c:strRef>
          </c:cat>
          <c:val>
            <c:numRef>
              <c:f>'Wedding Budget'!$H$80:$H$89</c:f>
              <c:numCache>
                <c:formatCode>"$"#,##0.00_);[Red]\("$"#,##0.00\)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Gotham Book" panose="02000604040000020004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Baskerville Old Face" panose="02020602080505020303" pitchFamily="18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136071</xdr:colOff>
      <xdr:row>2</xdr:row>
      <xdr:rowOff>285751</xdr:rowOff>
    </xdr:from>
    <xdr:to>
      <xdr:col>8</xdr:col>
      <xdr:colOff>821531</xdr:colOff>
      <xdr:row>17</xdr:row>
      <xdr:rowOff>130970</xdr:rowOff>
    </xdr:to>
    <xdr:graphicFrame macro="">
      <xdr:nvGraphicFramePr>
        <xdr:cNvPr id="8" name="Chart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11206</xdr:colOff>
      <xdr:row>2</xdr:row>
      <xdr:rowOff>126032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577CC2B-FCA5-4190-8DBB-1E648266B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80794" cy="18629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G79:H89" totalsRowShown="0" headerRowDxfId="12" dataDxfId="11">
  <autoFilter ref="G79:H89" xr:uid="{00000000-0009-0000-0100-000001000000}"/>
  <tableColumns count="2">
    <tableColumn id="1" xr3:uid="{00000000-0010-0000-0000-000001000000}" name="Category" dataDxfId="14"/>
    <tableColumn id="2" xr3:uid="{00000000-0010-0000-0000-000002000000}" name="Amount" dataDxfId="1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8"/>
  <sheetViews>
    <sheetView showGridLines="0" tabSelected="1" zoomScale="85" zoomScaleNormal="85" workbookViewId="0">
      <selection activeCell="M3" sqref="M3"/>
    </sheetView>
  </sheetViews>
  <sheetFormatPr defaultColWidth="9.140625" defaultRowHeight="12.75" x14ac:dyDescent="0.2"/>
  <cols>
    <col min="1" max="1" width="35.7109375" style="1" customWidth="1"/>
    <col min="2" max="2" width="20.5703125" style="1" customWidth="1"/>
    <col min="3" max="3" width="18.5703125" style="1" customWidth="1"/>
    <col min="4" max="4" width="15.28515625" style="4" customWidth="1"/>
    <col min="5" max="5" width="6" style="1" customWidth="1"/>
    <col min="6" max="6" width="35.7109375" style="1" bestFit="1" customWidth="1"/>
    <col min="7" max="7" width="17.5703125" style="1" customWidth="1"/>
    <col min="8" max="8" width="16.42578125" style="1" customWidth="1"/>
    <col min="9" max="9" width="16.28515625" style="1" customWidth="1"/>
    <col min="10" max="10" width="9.140625" style="1"/>
    <col min="11" max="11" width="11.140625" style="1" customWidth="1"/>
    <col min="12" max="12" width="14" style="1" customWidth="1"/>
    <col min="13" max="16384" width="9.140625" style="1"/>
  </cols>
  <sheetData>
    <row r="1" spans="1:9" ht="114" customHeight="1" x14ac:dyDescent="0.45">
      <c r="A1" s="58"/>
      <c r="B1" s="59"/>
      <c r="C1" s="59"/>
      <c r="D1" s="59"/>
      <c r="E1" s="59"/>
      <c r="F1" s="59"/>
      <c r="G1" s="59"/>
      <c r="H1" s="59"/>
      <c r="I1" s="59"/>
    </row>
    <row r="2" spans="1:9" ht="22.5" customHeight="1" x14ac:dyDescent="0.45">
      <c r="A2" s="41"/>
      <c r="B2" s="41"/>
      <c r="C2" s="41"/>
      <c r="D2" s="41"/>
      <c r="E2" s="41"/>
      <c r="F2" s="41"/>
      <c r="G2" s="41"/>
      <c r="H2" s="41"/>
      <c r="I2" s="41"/>
    </row>
    <row r="3" spans="1:9" s="7" customFormat="1" ht="39" customHeight="1" x14ac:dyDescent="0.25">
      <c r="A3" s="6"/>
      <c r="B3" s="42" t="s">
        <v>0</v>
      </c>
      <c r="C3" s="42" t="s">
        <v>1</v>
      </c>
      <c r="D3" s="42" t="s">
        <v>91</v>
      </c>
    </row>
    <row r="4" spans="1:9" s="11" customFormat="1" ht="27" customHeight="1" x14ac:dyDescent="0.2">
      <c r="A4" s="43" t="s">
        <v>12</v>
      </c>
      <c r="B4" s="8">
        <v>0</v>
      </c>
      <c r="C4" s="8">
        <f>SUM(C20,H28,C30,H39,C38,H50,C52,H65,H74,C68)</f>
        <v>10</v>
      </c>
      <c r="D4" s="9">
        <f>B4-C4</f>
        <v>-10</v>
      </c>
      <c r="E4" s="10"/>
    </row>
    <row r="5" spans="1:9" s="11" customFormat="1" ht="15.75" customHeight="1" x14ac:dyDescent="0.25">
      <c r="A5" s="12"/>
      <c r="B5" s="13"/>
      <c r="C5" s="13"/>
      <c r="D5" s="14"/>
      <c r="E5" s="10"/>
      <c r="F5" s="10"/>
      <c r="G5" s="10"/>
      <c r="H5" s="10"/>
    </row>
    <row r="6" spans="1:9" s="11" customFormat="1" ht="18.75" customHeight="1" x14ac:dyDescent="0.2">
      <c r="A6" s="10"/>
      <c r="B6" s="10"/>
      <c r="C6" s="10"/>
      <c r="D6" s="14"/>
      <c r="E6" s="10"/>
      <c r="F6" s="10"/>
      <c r="G6" s="10"/>
      <c r="H6" s="10"/>
    </row>
    <row r="7" spans="1:9" s="11" customFormat="1" ht="15" customHeight="1" thickBot="1" x14ac:dyDescent="0.25">
      <c r="A7" s="15"/>
      <c r="B7" s="44" t="s">
        <v>0</v>
      </c>
      <c r="C7" s="44" t="s">
        <v>1</v>
      </c>
      <c r="D7" s="45" t="s">
        <v>91</v>
      </c>
      <c r="E7" s="10"/>
    </row>
    <row r="8" spans="1:9" s="11" customFormat="1" ht="15" customHeight="1" thickTop="1" x14ac:dyDescent="0.2">
      <c r="A8" s="46" t="s">
        <v>31</v>
      </c>
      <c r="B8" s="16"/>
      <c r="C8" s="16"/>
      <c r="D8" s="14"/>
      <c r="E8" s="17"/>
    </row>
    <row r="9" spans="1:9" s="21" customFormat="1" ht="15" customHeight="1" x14ac:dyDescent="0.2">
      <c r="A9" s="51" t="s">
        <v>58</v>
      </c>
      <c r="B9" s="19">
        <v>0</v>
      </c>
      <c r="C9" s="19">
        <v>1</v>
      </c>
      <c r="D9" s="20">
        <f>B9-C9</f>
        <v>-1</v>
      </c>
      <c r="E9" s="17"/>
    </row>
    <row r="10" spans="1:9" s="21" customFormat="1" ht="15" customHeight="1" x14ac:dyDescent="0.2">
      <c r="A10" s="51" t="s">
        <v>82</v>
      </c>
      <c r="B10" s="19">
        <v>0</v>
      </c>
      <c r="C10" s="19">
        <v>0</v>
      </c>
      <c r="D10" s="20">
        <f t="shared" ref="D10:D20" si="0">B10-C10</f>
        <v>0</v>
      </c>
      <c r="E10" s="17"/>
    </row>
    <row r="11" spans="1:9" s="21" customFormat="1" ht="15" customHeight="1" x14ac:dyDescent="0.2">
      <c r="A11" s="52" t="s">
        <v>59</v>
      </c>
      <c r="B11" s="19">
        <v>0</v>
      </c>
      <c r="C11" s="19">
        <v>0</v>
      </c>
      <c r="D11" s="20">
        <f t="shared" si="0"/>
        <v>0</v>
      </c>
      <c r="E11" s="17"/>
    </row>
    <row r="12" spans="1:9" s="21" customFormat="1" ht="15" customHeight="1" x14ac:dyDescent="0.2">
      <c r="A12" s="52" t="s">
        <v>83</v>
      </c>
      <c r="B12" s="19">
        <v>0</v>
      </c>
      <c r="C12" s="19">
        <v>0</v>
      </c>
      <c r="D12" s="20">
        <f t="shared" si="0"/>
        <v>0</v>
      </c>
      <c r="E12" s="17"/>
    </row>
    <row r="13" spans="1:9" s="21" customFormat="1" ht="15" customHeight="1" x14ac:dyDescent="0.2">
      <c r="A13" s="52" t="s">
        <v>32</v>
      </c>
      <c r="B13" s="19">
        <v>0</v>
      </c>
      <c r="C13" s="19">
        <v>0</v>
      </c>
      <c r="D13" s="20">
        <f t="shared" si="0"/>
        <v>0</v>
      </c>
      <c r="E13" s="17"/>
    </row>
    <row r="14" spans="1:9" s="21" customFormat="1" ht="15" customHeight="1" x14ac:dyDescent="0.2">
      <c r="A14" s="52" t="s">
        <v>34</v>
      </c>
      <c r="B14" s="19">
        <v>0</v>
      </c>
      <c r="C14" s="19">
        <v>0</v>
      </c>
      <c r="D14" s="20">
        <f t="shared" si="0"/>
        <v>0</v>
      </c>
      <c r="E14" s="17"/>
    </row>
    <row r="15" spans="1:9" s="21" customFormat="1" ht="15" customHeight="1" x14ac:dyDescent="0.2">
      <c r="A15" s="52" t="s">
        <v>35</v>
      </c>
      <c r="B15" s="19">
        <v>0</v>
      </c>
      <c r="C15" s="19">
        <v>0</v>
      </c>
      <c r="D15" s="20">
        <f t="shared" si="0"/>
        <v>0</v>
      </c>
      <c r="E15" s="17"/>
    </row>
    <row r="16" spans="1:9" s="21" customFormat="1" ht="15" customHeight="1" x14ac:dyDescent="0.2">
      <c r="A16" s="52" t="s">
        <v>36</v>
      </c>
      <c r="B16" s="19">
        <v>0</v>
      </c>
      <c r="C16" s="19">
        <v>0</v>
      </c>
      <c r="D16" s="20">
        <f t="shared" si="0"/>
        <v>0</v>
      </c>
      <c r="E16" s="17"/>
    </row>
    <row r="17" spans="1:9" s="21" customFormat="1" ht="15" customHeight="1" x14ac:dyDescent="0.2">
      <c r="A17" s="52" t="s">
        <v>60</v>
      </c>
      <c r="B17" s="19">
        <v>0</v>
      </c>
      <c r="C17" s="19">
        <v>0</v>
      </c>
      <c r="D17" s="20">
        <f t="shared" si="0"/>
        <v>0</v>
      </c>
      <c r="E17" s="17"/>
    </row>
    <row r="18" spans="1:9" s="21" customFormat="1" ht="15" customHeight="1" x14ac:dyDescent="0.2">
      <c r="A18" s="52" t="s">
        <v>61</v>
      </c>
      <c r="B18" s="19">
        <v>0</v>
      </c>
      <c r="C18" s="19">
        <v>0</v>
      </c>
      <c r="D18" s="20">
        <f t="shared" si="0"/>
        <v>0</v>
      </c>
      <c r="E18" s="17"/>
    </row>
    <row r="19" spans="1:9" s="21" customFormat="1" ht="15" customHeight="1" x14ac:dyDescent="0.2">
      <c r="A19" s="52" t="s">
        <v>37</v>
      </c>
      <c r="B19" s="19">
        <v>0</v>
      </c>
      <c r="C19" s="19">
        <v>0</v>
      </c>
      <c r="D19" s="20">
        <f t="shared" si="0"/>
        <v>0</v>
      </c>
      <c r="E19" s="22"/>
    </row>
    <row r="20" spans="1:9" s="21" customFormat="1" ht="19.5" customHeight="1" thickBot="1" x14ac:dyDescent="0.25">
      <c r="A20" s="47" t="s">
        <v>46</v>
      </c>
      <c r="B20" s="24">
        <f>SUM(B9:B19)</f>
        <v>0</v>
      </c>
      <c r="C20" s="24">
        <f>SUM(C9:C19)</f>
        <v>1</v>
      </c>
      <c r="D20" s="25">
        <f t="shared" si="0"/>
        <v>-1</v>
      </c>
      <c r="E20" s="22"/>
      <c r="F20" s="5"/>
      <c r="G20" s="48" t="s">
        <v>0</v>
      </c>
      <c r="H20" s="48" t="s">
        <v>1</v>
      </c>
      <c r="I20" s="49" t="s">
        <v>91</v>
      </c>
    </row>
    <row r="21" spans="1:9" s="11" customFormat="1" ht="17.100000000000001" customHeight="1" thickTop="1" x14ac:dyDescent="0.2">
      <c r="A21" s="26"/>
      <c r="B21" s="27"/>
      <c r="C21" s="27"/>
      <c r="D21" s="14"/>
      <c r="F21" s="46" t="s">
        <v>5</v>
      </c>
      <c r="G21" s="16"/>
      <c r="H21" s="16"/>
      <c r="I21" s="14"/>
    </row>
    <row r="22" spans="1:9" s="11" customFormat="1" ht="15" customHeight="1" x14ac:dyDescent="0.2">
      <c r="D22" s="28"/>
      <c r="F22" s="51" t="s">
        <v>62</v>
      </c>
      <c r="G22" s="19">
        <v>0</v>
      </c>
      <c r="H22" s="19">
        <v>1</v>
      </c>
      <c r="I22" s="20">
        <f>G22-H22</f>
        <v>-1</v>
      </c>
    </row>
    <row r="23" spans="1:9" s="11" customFormat="1" ht="15" customHeight="1" thickBot="1" x14ac:dyDescent="0.25">
      <c r="A23" s="5"/>
      <c r="B23" s="48" t="s">
        <v>0</v>
      </c>
      <c r="C23" s="48" t="s">
        <v>1</v>
      </c>
      <c r="D23" s="49" t="s">
        <v>91</v>
      </c>
      <c r="F23" s="52" t="s">
        <v>63</v>
      </c>
      <c r="G23" s="19">
        <v>0</v>
      </c>
      <c r="H23" s="19">
        <v>0</v>
      </c>
      <c r="I23" s="20">
        <f t="shared" ref="I23:I28" si="1">G23-H23</f>
        <v>0</v>
      </c>
    </row>
    <row r="24" spans="1:9" s="11" customFormat="1" ht="15" customHeight="1" thickTop="1" x14ac:dyDescent="0.2">
      <c r="A24" s="46" t="s">
        <v>10</v>
      </c>
      <c r="B24" s="16"/>
      <c r="C24" s="16"/>
      <c r="D24" s="14"/>
      <c r="F24" s="52" t="s">
        <v>7</v>
      </c>
      <c r="G24" s="19">
        <v>0</v>
      </c>
      <c r="H24" s="19">
        <v>0</v>
      </c>
      <c r="I24" s="20">
        <f t="shared" si="1"/>
        <v>0</v>
      </c>
    </row>
    <row r="25" spans="1:9" s="11" customFormat="1" ht="15" customHeight="1" x14ac:dyDescent="0.2">
      <c r="A25" s="52" t="s">
        <v>38</v>
      </c>
      <c r="B25" s="29">
        <v>0</v>
      </c>
      <c r="C25" s="29">
        <v>1</v>
      </c>
      <c r="D25" s="20">
        <f t="shared" ref="D25:D30" si="2">B25-C25</f>
        <v>-1</v>
      </c>
      <c r="F25" s="52" t="s">
        <v>8</v>
      </c>
      <c r="G25" s="19">
        <v>0</v>
      </c>
      <c r="H25" s="19">
        <v>0</v>
      </c>
      <c r="I25" s="20">
        <f t="shared" si="1"/>
        <v>0</v>
      </c>
    </row>
    <row r="26" spans="1:9" s="11" customFormat="1" ht="15" customHeight="1" x14ac:dyDescent="0.2">
      <c r="A26" s="52" t="s">
        <v>64</v>
      </c>
      <c r="B26" s="29">
        <v>0</v>
      </c>
      <c r="C26" s="29">
        <v>0</v>
      </c>
      <c r="D26" s="20">
        <f t="shared" si="2"/>
        <v>0</v>
      </c>
      <c r="F26" s="52" t="s">
        <v>9</v>
      </c>
      <c r="G26" s="19">
        <v>0</v>
      </c>
      <c r="H26" s="19">
        <v>0</v>
      </c>
      <c r="I26" s="20">
        <f t="shared" si="1"/>
        <v>0</v>
      </c>
    </row>
    <row r="27" spans="1:9" s="11" customFormat="1" ht="15" customHeight="1" x14ac:dyDescent="0.2">
      <c r="A27" s="52" t="s">
        <v>39</v>
      </c>
      <c r="B27" s="29">
        <v>0</v>
      </c>
      <c r="C27" s="29">
        <v>0</v>
      </c>
      <c r="D27" s="20">
        <f t="shared" si="2"/>
        <v>0</v>
      </c>
      <c r="F27" s="52" t="s">
        <v>25</v>
      </c>
      <c r="G27" s="19">
        <v>0</v>
      </c>
      <c r="H27" s="19">
        <v>0</v>
      </c>
      <c r="I27" s="20">
        <f t="shared" si="1"/>
        <v>0</v>
      </c>
    </row>
    <row r="28" spans="1:9" s="11" customFormat="1" ht="15" customHeight="1" x14ac:dyDescent="0.2">
      <c r="A28" s="52" t="s">
        <v>65</v>
      </c>
      <c r="B28" s="29">
        <v>0</v>
      </c>
      <c r="C28" s="29">
        <v>0</v>
      </c>
      <c r="D28" s="20">
        <f t="shared" si="2"/>
        <v>0</v>
      </c>
      <c r="F28" s="47" t="s">
        <v>45</v>
      </c>
      <c r="G28" s="30">
        <f>SUM(G22:G27)</f>
        <v>0</v>
      </c>
      <c r="H28" s="24">
        <f>SUM(H22:H27)</f>
        <v>1</v>
      </c>
      <c r="I28" s="25">
        <f t="shared" si="1"/>
        <v>-1</v>
      </c>
    </row>
    <row r="29" spans="1:9" s="11" customFormat="1" ht="15" customHeight="1" x14ac:dyDescent="0.2">
      <c r="A29" s="52" t="s">
        <v>25</v>
      </c>
      <c r="B29" s="29">
        <v>0</v>
      </c>
      <c r="C29" s="29">
        <v>0</v>
      </c>
      <c r="D29" s="20">
        <f t="shared" si="2"/>
        <v>0</v>
      </c>
      <c r="F29" s="31"/>
      <c r="G29" s="32"/>
      <c r="H29" s="18"/>
      <c r="I29" s="21"/>
    </row>
    <row r="30" spans="1:9" s="11" customFormat="1" ht="19.5" customHeight="1" x14ac:dyDescent="0.2">
      <c r="A30" s="47" t="s">
        <v>47</v>
      </c>
      <c r="B30" s="24">
        <f>SUM(B25:B29)</f>
        <v>0</v>
      </c>
      <c r="C30" s="24">
        <f>SUM(C25:C29)</f>
        <v>1</v>
      </c>
      <c r="D30" s="25">
        <f t="shared" si="2"/>
        <v>-1</v>
      </c>
      <c r="F30" s="31"/>
      <c r="G30" s="32"/>
      <c r="H30" s="18"/>
      <c r="I30" s="21"/>
    </row>
    <row r="31" spans="1:9" s="11" customFormat="1" ht="17.100000000000001" customHeight="1" thickBot="1" x14ac:dyDescent="0.25">
      <c r="A31" s="26"/>
      <c r="B31" s="27"/>
      <c r="C31" s="27"/>
      <c r="D31" s="14"/>
      <c r="F31" s="5"/>
      <c r="G31" s="48" t="s">
        <v>0</v>
      </c>
      <c r="H31" s="48" t="s">
        <v>1</v>
      </c>
      <c r="I31" s="49" t="s">
        <v>91</v>
      </c>
    </row>
    <row r="32" spans="1:9" s="11" customFormat="1" ht="15" customHeight="1" thickTop="1" x14ac:dyDescent="0.2">
      <c r="D32" s="28"/>
      <c r="F32" s="46" t="s">
        <v>6</v>
      </c>
      <c r="G32" s="16"/>
      <c r="H32" s="16"/>
      <c r="I32" s="14"/>
    </row>
    <row r="33" spans="1:9" s="11" customFormat="1" ht="15" customHeight="1" thickBot="1" x14ac:dyDescent="0.25">
      <c r="A33" s="5"/>
      <c r="B33" s="48" t="s">
        <v>0</v>
      </c>
      <c r="C33" s="48" t="s">
        <v>1</v>
      </c>
      <c r="D33" s="49" t="s">
        <v>91</v>
      </c>
      <c r="F33" s="52" t="s">
        <v>17</v>
      </c>
      <c r="G33" s="19">
        <v>0</v>
      </c>
      <c r="H33" s="19">
        <v>1</v>
      </c>
      <c r="I33" s="20">
        <f t="shared" ref="I33:I39" si="3">G33-H33</f>
        <v>-1</v>
      </c>
    </row>
    <row r="34" spans="1:9" s="11" customFormat="1" ht="15" customHeight="1" thickTop="1" x14ac:dyDescent="0.2">
      <c r="A34" s="46" t="s">
        <v>55</v>
      </c>
      <c r="B34" s="16"/>
      <c r="C34" s="16"/>
      <c r="D34" s="14"/>
      <c r="F34" s="52" t="s">
        <v>53</v>
      </c>
      <c r="G34" s="19">
        <v>0</v>
      </c>
      <c r="H34" s="19">
        <v>0</v>
      </c>
      <c r="I34" s="20">
        <f t="shared" si="3"/>
        <v>0</v>
      </c>
    </row>
    <row r="35" spans="1:9" s="11" customFormat="1" ht="15" customHeight="1" x14ac:dyDescent="0.2">
      <c r="A35" s="51" t="s">
        <v>66</v>
      </c>
      <c r="B35" s="19">
        <v>0</v>
      </c>
      <c r="C35" s="19">
        <v>1</v>
      </c>
      <c r="D35" s="20">
        <f>B35-C35</f>
        <v>-1</v>
      </c>
      <c r="F35" s="52" t="s">
        <v>54</v>
      </c>
      <c r="G35" s="19">
        <v>0</v>
      </c>
      <c r="H35" s="19">
        <v>0</v>
      </c>
      <c r="I35" s="20">
        <f t="shared" si="3"/>
        <v>0</v>
      </c>
    </row>
    <row r="36" spans="1:9" s="11" customFormat="1" ht="15" customHeight="1" x14ac:dyDescent="0.2">
      <c r="A36" s="52" t="s">
        <v>67</v>
      </c>
      <c r="B36" s="19">
        <v>0</v>
      </c>
      <c r="C36" s="19">
        <v>0</v>
      </c>
      <c r="D36" s="20">
        <f t="shared" ref="D36:D38" si="4">B36-C36</f>
        <v>0</v>
      </c>
      <c r="F36" s="52" t="s">
        <v>18</v>
      </c>
      <c r="G36" s="19">
        <v>0</v>
      </c>
      <c r="H36" s="19">
        <v>0</v>
      </c>
      <c r="I36" s="20">
        <f t="shared" si="3"/>
        <v>0</v>
      </c>
    </row>
    <row r="37" spans="1:9" s="11" customFormat="1" ht="15" customHeight="1" x14ac:dyDescent="0.2">
      <c r="A37" s="52" t="s">
        <v>25</v>
      </c>
      <c r="B37" s="19">
        <v>0</v>
      </c>
      <c r="C37" s="19">
        <v>0</v>
      </c>
      <c r="D37" s="20">
        <f t="shared" si="4"/>
        <v>0</v>
      </c>
      <c r="F37" s="52" t="s">
        <v>13</v>
      </c>
      <c r="G37" s="19">
        <v>0</v>
      </c>
      <c r="H37" s="19">
        <v>0</v>
      </c>
      <c r="I37" s="20">
        <f t="shared" si="3"/>
        <v>0</v>
      </c>
    </row>
    <row r="38" spans="1:9" s="11" customFormat="1" ht="15" customHeight="1" x14ac:dyDescent="0.2">
      <c r="A38" s="47" t="s">
        <v>56</v>
      </c>
      <c r="B38" s="33">
        <f>SUM(B35:B37)</f>
        <v>0</v>
      </c>
      <c r="C38" s="33">
        <f>SUM(C35:C37)</f>
        <v>1</v>
      </c>
      <c r="D38" s="34">
        <f t="shared" si="4"/>
        <v>-1</v>
      </c>
      <c r="F38" s="52" t="s">
        <v>25</v>
      </c>
      <c r="G38" s="19">
        <v>0</v>
      </c>
      <c r="H38" s="19">
        <v>0</v>
      </c>
      <c r="I38" s="20">
        <f t="shared" si="3"/>
        <v>0</v>
      </c>
    </row>
    <row r="39" spans="1:9" s="11" customFormat="1" ht="19.5" customHeight="1" x14ac:dyDescent="0.2">
      <c r="D39" s="28"/>
      <c r="F39" s="23" t="s">
        <v>50</v>
      </c>
      <c r="G39" s="24">
        <f>SUM(G33:G38)</f>
        <v>0</v>
      </c>
      <c r="H39" s="24">
        <f>SUM(H33:H38)</f>
        <v>1</v>
      </c>
      <c r="I39" s="25">
        <f t="shared" si="3"/>
        <v>-1</v>
      </c>
    </row>
    <row r="40" spans="1:9" s="11" customFormat="1" ht="17.100000000000001" customHeight="1" x14ac:dyDescent="0.2">
      <c r="A40" s="26"/>
      <c r="B40" s="27"/>
      <c r="C40" s="27"/>
      <c r="D40" s="14"/>
    </row>
    <row r="41" spans="1:9" s="11" customFormat="1" ht="15" customHeight="1" thickBot="1" x14ac:dyDescent="0.25">
      <c r="A41" s="5"/>
      <c r="B41" s="48" t="s">
        <v>0</v>
      </c>
      <c r="C41" s="48" t="s">
        <v>1</v>
      </c>
      <c r="D41" s="49" t="s">
        <v>91</v>
      </c>
    </row>
    <row r="42" spans="1:9" s="11" customFormat="1" ht="15" customHeight="1" thickTop="1" thickBot="1" x14ac:dyDescent="0.25">
      <c r="A42" s="46" t="s">
        <v>57</v>
      </c>
      <c r="B42" s="16"/>
      <c r="C42" s="16"/>
      <c r="D42" s="14"/>
      <c r="F42" s="5"/>
      <c r="G42" s="48" t="s">
        <v>0</v>
      </c>
      <c r="H42" s="48" t="s">
        <v>1</v>
      </c>
      <c r="I42" s="49" t="s">
        <v>91</v>
      </c>
    </row>
    <row r="43" spans="1:9" s="11" customFormat="1" ht="15" customHeight="1" thickTop="1" x14ac:dyDescent="0.2">
      <c r="A43" s="51" t="s">
        <v>84</v>
      </c>
      <c r="B43" s="19">
        <v>0</v>
      </c>
      <c r="C43" s="19">
        <v>1</v>
      </c>
      <c r="D43" s="20">
        <f>B43-C43</f>
        <v>-1</v>
      </c>
      <c r="F43" s="46" t="s">
        <v>26</v>
      </c>
      <c r="G43" s="16"/>
      <c r="H43" s="16"/>
      <c r="I43" s="14"/>
    </row>
    <row r="44" spans="1:9" s="11" customFormat="1" ht="15" customHeight="1" x14ac:dyDescent="0.2">
      <c r="A44" s="51" t="s">
        <v>70</v>
      </c>
      <c r="B44" s="19">
        <v>0</v>
      </c>
      <c r="C44" s="19">
        <v>0</v>
      </c>
      <c r="D44" s="20">
        <f t="shared" ref="D44:D52" si="5">B44-C44</f>
        <v>0</v>
      </c>
      <c r="F44" s="52" t="s">
        <v>27</v>
      </c>
      <c r="G44" s="19">
        <v>0</v>
      </c>
      <c r="H44" s="19">
        <v>1</v>
      </c>
      <c r="I44" s="20">
        <f>G44-H44</f>
        <v>-1</v>
      </c>
    </row>
    <row r="45" spans="1:9" s="11" customFormat="1" ht="15" customHeight="1" x14ac:dyDescent="0.2">
      <c r="A45" s="52" t="s">
        <v>2</v>
      </c>
      <c r="B45" s="19">
        <v>0</v>
      </c>
      <c r="C45" s="19">
        <v>0</v>
      </c>
      <c r="D45" s="20">
        <f t="shared" si="5"/>
        <v>0</v>
      </c>
      <c r="F45" s="52" t="s">
        <v>28</v>
      </c>
      <c r="G45" s="19">
        <v>0</v>
      </c>
      <c r="H45" s="19">
        <v>0</v>
      </c>
      <c r="I45" s="20">
        <f>G45-H45</f>
        <v>0</v>
      </c>
    </row>
    <row r="46" spans="1:9" s="11" customFormat="1" ht="15" customHeight="1" x14ac:dyDescent="0.2">
      <c r="A46" s="52" t="s">
        <v>3</v>
      </c>
      <c r="B46" s="19">
        <v>0</v>
      </c>
      <c r="C46" s="19">
        <v>0</v>
      </c>
      <c r="D46" s="20">
        <f t="shared" si="5"/>
        <v>0</v>
      </c>
      <c r="F46" s="52" t="s">
        <v>68</v>
      </c>
      <c r="G46" s="19">
        <v>0</v>
      </c>
      <c r="H46" s="19">
        <v>0</v>
      </c>
      <c r="I46" s="20">
        <f t="shared" ref="I46:I50" si="6">G46-H46</f>
        <v>0</v>
      </c>
    </row>
    <row r="47" spans="1:9" s="11" customFormat="1" ht="15" customHeight="1" x14ac:dyDescent="0.2">
      <c r="A47" s="52" t="s">
        <v>4</v>
      </c>
      <c r="B47" s="19">
        <v>0</v>
      </c>
      <c r="C47" s="19">
        <v>0</v>
      </c>
      <c r="D47" s="20">
        <f t="shared" si="5"/>
        <v>0</v>
      </c>
      <c r="F47" s="52" t="s">
        <v>69</v>
      </c>
      <c r="G47" s="19">
        <v>0</v>
      </c>
      <c r="H47" s="19">
        <v>0</v>
      </c>
      <c r="I47" s="20">
        <f t="shared" si="6"/>
        <v>0</v>
      </c>
    </row>
    <row r="48" spans="1:9" s="11" customFormat="1" ht="15.75" customHeight="1" x14ac:dyDescent="0.2">
      <c r="A48" s="52" t="s">
        <v>16</v>
      </c>
      <c r="B48" s="19">
        <v>0</v>
      </c>
      <c r="C48" s="19">
        <v>0</v>
      </c>
      <c r="D48" s="20">
        <f t="shared" si="5"/>
        <v>0</v>
      </c>
      <c r="F48" s="52" t="s">
        <v>29</v>
      </c>
      <c r="G48" s="19">
        <v>0</v>
      </c>
      <c r="H48" s="19">
        <v>0</v>
      </c>
      <c r="I48" s="20">
        <f t="shared" si="6"/>
        <v>0</v>
      </c>
    </row>
    <row r="49" spans="1:9" s="11" customFormat="1" x14ac:dyDescent="0.2">
      <c r="A49" s="52" t="s">
        <v>33</v>
      </c>
      <c r="B49" s="19">
        <v>0</v>
      </c>
      <c r="C49" s="19">
        <v>0</v>
      </c>
      <c r="D49" s="20">
        <f t="shared" si="5"/>
        <v>0</v>
      </c>
      <c r="F49" s="52" t="s">
        <v>24</v>
      </c>
      <c r="G49" s="19">
        <v>0</v>
      </c>
      <c r="H49" s="19">
        <v>0</v>
      </c>
      <c r="I49" s="20">
        <f t="shared" si="6"/>
        <v>0</v>
      </c>
    </row>
    <row r="50" spans="1:9" s="11" customFormat="1" ht="17.100000000000001" customHeight="1" x14ac:dyDescent="0.2">
      <c r="A50" s="52" t="s">
        <v>71</v>
      </c>
      <c r="B50" s="19">
        <v>0</v>
      </c>
      <c r="C50" s="19">
        <v>0</v>
      </c>
      <c r="D50" s="20">
        <f t="shared" si="5"/>
        <v>0</v>
      </c>
      <c r="F50" s="47" t="s">
        <v>52</v>
      </c>
      <c r="G50" s="24">
        <f>SUM(G44:G49)</f>
        <v>0</v>
      </c>
      <c r="H50" s="24">
        <f>SUM(H44:H49)</f>
        <v>1</v>
      </c>
      <c r="I50" s="25">
        <f t="shared" si="6"/>
        <v>-1</v>
      </c>
    </row>
    <row r="51" spans="1:9" s="11" customFormat="1" ht="15" customHeight="1" x14ac:dyDescent="0.2">
      <c r="A51" s="52" t="s">
        <v>24</v>
      </c>
      <c r="B51" s="19">
        <v>0</v>
      </c>
      <c r="C51" s="19">
        <v>0</v>
      </c>
      <c r="D51" s="20">
        <f t="shared" si="5"/>
        <v>0</v>
      </c>
    </row>
    <row r="52" spans="1:9" s="11" customFormat="1" ht="15" customHeight="1" x14ac:dyDescent="0.2">
      <c r="A52" s="47" t="s">
        <v>49</v>
      </c>
      <c r="B52" s="24">
        <f>SUM(B43:B51)</f>
        <v>0</v>
      </c>
      <c r="C52" s="24">
        <f>SUM(C43:C51)</f>
        <v>1</v>
      </c>
      <c r="D52" s="25">
        <f t="shared" si="5"/>
        <v>-1</v>
      </c>
    </row>
    <row r="53" spans="1:9" s="11" customFormat="1" ht="15" customHeight="1" thickBot="1" x14ac:dyDescent="0.25">
      <c r="D53" s="28"/>
      <c r="F53" s="35"/>
      <c r="G53" s="48" t="s">
        <v>0</v>
      </c>
      <c r="H53" s="48" t="s">
        <v>1</v>
      </c>
      <c r="I53" s="49" t="s">
        <v>91</v>
      </c>
    </row>
    <row r="54" spans="1:9" s="11" customFormat="1" ht="15" customHeight="1" thickTop="1" x14ac:dyDescent="0.2">
      <c r="D54" s="28"/>
      <c r="F54" s="46" t="s">
        <v>19</v>
      </c>
      <c r="G54" s="16"/>
      <c r="H54" s="16"/>
      <c r="I54" s="14"/>
    </row>
    <row r="55" spans="1:9" s="11" customFormat="1" ht="15" customHeight="1" thickBot="1" x14ac:dyDescent="0.25">
      <c r="A55" s="36"/>
      <c r="B55" s="50" t="s">
        <v>0</v>
      </c>
      <c r="C55" s="50" t="s">
        <v>1</v>
      </c>
      <c r="D55" s="49" t="s">
        <v>91</v>
      </c>
      <c r="F55" s="52" t="s">
        <v>20</v>
      </c>
      <c r="G55" s="19">
        <v>0</v>
      </c>
      <c r="H55" s="19">
        <v>1</v>
      </c>
      <c r="I55" s="20">
        <f t="shared" ref="I55:I65" si="7">G55-H55</f>
        <v>-1</v>
      </c>
    </row>
    <row r="56" spans="1:9" s="11" customFormat="1" ht="19.5" customHeight="1" thickTop="1" x14ac:dyDescent="0.2">
      <c r="A56" s="46" t="s">
        <v>42</v>
      </c>
      <c r="B56" s="37"/>
      <c r="C56" s="37"/>
      <c r="D56" s="14"/>
      <c r="F56" s="52" t="s">
        <v>21</v>
      </c>
      <c r="G56" s="19">
        <v>0</v>
      </c>
      <c r="H56" s="19">
        <v>0</v>
      </c>
      <c r="I56" s="20">
        <f t="shared" si="7"/>
        <v>0</v>
      </c>
    </row>
    <row r="57" spans="1:9" s="11" customFormat="1" ht="17.100000000000001" customHeight="1" x14ac:dyDescent="0.2">
      <c r="A57" s="51" t="s">
        <v>30</v>
      </c>
      <c r="B57" s="19">
        <v>0</v>
      </c>
      <c r="C57" s="19">
        <v>1</v>
      </c>
      <c r="D57" s="20">
        <f t="shared" ref="D57:D68" si="8">B57-C57</f>
        <v>-1</v>
      </c>
      <c r="F57" s="52" t="s">
        <v>72</v>
      </c>
      <c r="G57" s="19">
        <v>0</v>
      </c>
      <c r="H57" s="19">
        <v>0</v>
      </c>
      <c r="I57" s="20">
        <f t="shared" si="7"/>
        <v>0</v>
      </c>
    </row>
    <row r="58" spans="1:9" s="11" customFormat="1" ht="15" customHeight="1" x14ac:dyDescent="0.2">
      <c r="A58" s="52" t="s">
        <v>86</v>
      </c>
      <c r="B58" s="19">
        <v>0</v>
      </c>
      <c r="C58" s="19">
        <v>0</v>
      </c>
      <c r="D58" s="20">
        <f t="shared" si="8"/>
        <v>0</v>
      </c>
      <c r="F58" s="52" t="s">
        <v>73</v>
      </c>
      <c r="G58" s="19">
        <v>0</v>
      </c>
      <c r="H58" s="19">
        <v>0</v>
      </c>
      <c r="I58" s="20">
        <f t="shared" si="7"/>
        <v>0</v>
      </c>
    </row>
    <row r="59" spans="1:9" s="11" customFormat="1" ht="15" customHeight="1" x14ac:dyDescent="0.2">
      <c r="A59" s="51" t="s">
        <v>76</v>
      </c>
      <c r="B59" s="19">
        <v>0</v>
      </c>
      <c r="C59" s="19">
        <v>0</v>
      </c>
      <c r="D59" s="20">
        <f t="shared" si="8"/>
        <v>0</v>
      </c>
      <c r="F59" s="52" t="s">
        <v>74</v>
      </c>
      <c r="G59" s="19">
        <v>0</v>
      </c>
      <c r="H59" s="19">
        <v>0</v>
      </c>
      <c r="I59" s="20">
        <f t="shared" si="7"/>
        <v>0</v>
      </c>
    </row>
    <row r="60" spans="1:9" s="11" customFormat="1" ht="15" customHeight="1" x14ac:dyDescent="0.2">
      <c r="A60" s="52" t="s">
        <v>77</v>
      </c>
      <c r="B60" s="19">
        <v>0</v>
      </c>
      <c r="C60" s="19">
        <v>0</v>
      </c>
      <c r="D60" s="20">
        <f t="shared" si="8"/>
        <v>0</v>
      </c>
      <c r="F60" s="52" t="s">
        <v>22</v>
      </c>
      <c r="G60" s="19">
        <v>0</v>
      </c>
      <c r="H60" s="19">
        <v>0</v>
      </c>
      <c r="I60" s="20">
        <f t="shared" si="7"/>
        <v>0</v>
      </c>
    </row>
    <row r="61" spans="1:9" s="11" customFormat="1" ht="15" customHeight="1" x14ac:dyDescent="0.2">
      <c r="A61" s="52" t="s">
        <v>78</v>
      </c>
      <c r="B61" s="19">
        <v>0</v>
      </c>
      <c r="C61" s="19">
        <v>0</v>
      </c>
      <c r="D61" s="20">
        <f t="shared" si="8"/>
        <v>0</v>
      </c>
      <c r="F61" s="52" t="s">
        <v>75</v>
      </c>
      <c r="G61" s="19">
        <v>0</v>
      </c>
      <c r="H61" s="19">
        <v>0</v>
      </c>
      <c r="I61" s="20">
        <f t="shared" si="7"/>
        <v>0</v>
      </c>
    </row>
    <row r="62" spans="1:9" s="11" customFormat="1" ht="15" customHeight="1" x14ac:dyDescent="0.2">
      <c r="A62" s="52" t="s">
        <v>40</v>
      </c>
      <c r="B62" s="19">
        <v>0</v>
      </c>
      <c r="C62" s="19">
        <v>0</v>
      </c>
      <c r="D62" s="20">
        <f t="shared" si="8"/>
        <v>0</v>
      </c>
      <c r="F62" s="52" t="s">
        <v>43</v>
      </c>
      <c r="G62" s="19">
        <v>0</v>
      </c>
      <c r="H62" s="19">
        <v>0</v>
      </c>
      <c r="I62" s="20">
        <f t="shared" si="7"/>
        <v>0</v>
      </c>
    </row>
    <row r="63" spans="1:9" s="11" customFormat="1" ht="15" customHeight="1" x14ac:dyDescent="0.2">
      <c r="A63" s="52" t="s">
        <v>79</v>
      </c>
      <c r="B63" s="19">
        <v>0</v>
      </c>
      <c r="C63" s="19">
        <v>0</v>
      </c>
      <c r="D63" s="20">
        <f t="shared" si="8"/>
        <v>0</v>
      </c>
      <c r="F63" s="52" t="s">
        <v>23</v>
      </c>
      <c r="G63" s="19">
        <v>0</v>
      </c>
      <c r="H63" s="19">
        <v>0</v>
      </c>
      <c r="I63" s="20">
        <f t="shared" si="7"/>
        <v>0</v>
      </c>
    </row>
    <row r="64" spans="1:9" s="11" customFormat="1" ht="15" customHeight="1" x14ac:dyDescent="0.2">
      <c r="A64" s="52" t="s">
        <v>80</v>
      </c>
      <c r="B64" s="19">
        <v>0</v>
      </c>
      <c r="C64" s="19">
        <v>0</v>
      </c>
      <c r="D64" s="20">
        <f t="shared" si="8"/>
        <v>0</v>
      </c>
      <c r="F64" s="52" t="s">
        <v>24</v>
      </c>
      <c r="G64" s="19">
        <v>0</v>
      </c>
      <c r="H64" s="19">
        <v>0</v>
      </c>
      <c r="I64" s="20">
        <f t="shared" si="7"/>
        <v>0</v>
      </c>
    </row>
    <row r="65" spans="1:9" s="11" customFormat="1" ht="15" customHeight="1" x14ac:dyDescent="0.2">
      <c r="A65" s="52" t="s">
        <v>41</v>
      </c>
      <c r="B65" s="19">
        <v>0</v>
      </c>
      <c r="C65" s="19">
        <v>0</v>
      </c>
      <c r="D65" s="20">
        <f t="shared" si="8"/>
        <v>0</v>
      </c>
      <c r="F65" s="47" t="s">
        <v>44</v>
      </c>
      <c r="G65" s="38">
        <f>SUM(G55:G64)</f>
        <v>0</v>
      </c>
      <c r="H65" s="24">
        <f>SUM(H55:H64)</f>
        <v>1</v>
      </c>
      <c r="I65" s="25">
        <f t="shared" si="7"/>
        <v>-1</v>
      </c>
    </row>
    <row r="66" spans="1:9" s="11" customFormat="1" ht="19.5" customHeight="1" x14ac:dyDescent="0.2">
      <c r="A66" s="52" t="s">
        <v>81</v>
      </c>
      <c r="B66" s="19">
        <v>0</v>
      </c>
      <c r="C66" s="19">
        <v>0</v>
      </c>
      <c r="D66" s="20">
        <f t="shared" si="8"/>
        <v>0</v>
      </c>
    </row>
    <row r="67" spans="1:9" s="11" customFormat="1" ht="17.100000000000001" customHeight="1" x14ac:dyDescent="0.2">
      <c r="A67" s="52" t="s">
        <v>25</v>
      </c>
      <c r="B67" s="19">
        <v>0</v>
      </c>
      <c r="C67" s="19">
        <v>0</v>
      </c>
      <c r="D67" s="20">
        <f t="shared" si="8"/>
        <v>0</v>
      </c>
    </row>
    <row r="68" spans="1:9" s="11" customFormat="1" ht="15" customHeight="1" thickBot="1" x14ac:dyDescent="0.25">
      <c r="A68" s="47" t="s">
        <v>48</v>
      </c>
      <c r="B68" s="39">
        <f>SUM(B57:B67)</f>
        <v>0</v>
      </c>
      <c r="C68" s="24">
        <f>SUM(C57:C67)</f>
        <v>1</v>
      </c>
      <c r="D68" s="25">
        <f t="shared" si="8"/>
        <v>-1</v>
      </c>
      <c r="F68" s="5"/>
      <c r="G68" s="48" t="s">
        <v>0</v>
      </c>
      <c r="H68" s="48" t="s">
        <v>1</v>
      </c>
      <c r="I68" s="49" t="s">
        <v>91</v>
      </c>
    </row>
    <row r="69" spans="1:9" s="11" customFormat="1" ht="15" customHeight="1" thickTop="1" x14ac:dyDescent="0.2">
      <c r="F69" s="46" t="s">
        <v>11</v>
      </c>
      <c r="G69" s="16"/>
      <c r="H69" s="16"/>
      <c r="I69" s="14"/>
    </row>
    <row r="70" spans="1:9" s="11" customFormat="1" ht="15" customHeight="1" x14ac:dyDescent="0.2">
      <c r="F70" s="52" t="s">
        <v>85</v>
      </c>
      <c r="G70" s="19">
        <v>0</v>
      </c>
      <c r="H70" s="19">
        <v>1</v>
      </c>
      <c r="I70" s="20">
        <f t="shared" ref="I70:I74" si="9">G70-H70</f>
        <v>-1</v>
      </c>
    </row>
    <row r="71" spans="1:9" s="11" customFormat="1" ht="15" customHeight="1" x14ac:dyDescent="0.2">
      <c r="F71" s="52" t="s">
        <v>14</v>
      </c>
      <c r="G71" s="19">
        <v>0</v>
      </c>
      <c r="H71" s="19">
        <v>0</v>
      </c>
      <c r="I71" s="20">
        <f t="shared" si="9"/>
        <v>0</v>
      </c>
    </row>
    <row r="72" spans="1:9" s="11" customFormat="1" ht="15" customHeight="1" x14ac:dyDescent="0.2">
      <c r="F72" s="52" t="s">
        <v>15</v>
      </c>
      <c r="G72" s="19">
        <v>0</v>
      </c>
      <c r="H72" s="19">
        <v>0</v>
      </c>
      <c r="I72" s="20">
        <f t="shared" si="9"/>
        <v>0</v>
      </c>
    </row>
    <row r="73" spans="1:9" s="11" customFormat="1" ht="15" customHeight="1" x14ac:dyDescent="0.2">
      <c r="F73" s="52" t="s">
        <v>24</v>
      </c>
      <c r="G73" s="19">
        <v>0</v>
      </c>
      <c r="H73" s="19">
        <v>0</v>
      </c>
      <c r="I73" s="20">
        <f t="shared" si="9"/>
        <v>0</v>
      </c>
    </row>
    <row r="74" spans="1:9" s="11" customFormat="1" ht="15" customHeight="1" x14ac:dyDescent="0.2">
      <c r="F74" s="47" t="s">
        <v>51</v>
      </c>
      <c r="G74" s="24">
        <f>SUM(G70:G73)</f>
        <v>0</v>
      </c>
      <c r="H74" s="24">
        <f>SUM(H70:H73)</f>
        <v>1</v>
      </c>
      <c r="I74" s="25">
        <f t="shared" si="9"/>
        <v>-1</v>
      </c>
    </row>
    <row r="75" spans="1:9" s="11" customFormat="1" ht="15" customHeight="1" x14ac:dyDescent="0.2"/>
    <row r="76" spans="1:9" s="11" customFormat="1" ht="15" customHeight="1" x14ac:dyDescent="0.2"/>
    <row r="77" spans="1:9" s="11" customFormat="1" ht="15" customHeight="1" x14ac:dyDescent="0.2"/>
    <row r="78" spans="1:9" s="11" customFormat="1" ht="15" customHeight="1" x14ac:dyDescent="0.2">
      <c r="D78" s="28"/>
    </row>
    <row r="79" spans="1:9" s="11" customFormat="1" ht="19.5" customHeight="1" x14ac:dyDescent="0.2">
      <c r="D79" s="28"/>
      <c r="G79" s="53" t="s">
        <v>89</v>
      </c>
      <c r="H79" s="53" t="s">
        <v>90</v>
      </c>
    </row>
    <row r="80" spans="1:9" s="11" customFormat="1" ht="16.5" customHeight="1" x14ac:dyDescent="0.2">
      <c r="A80" s="26"/>
      <c r="B80" s="27"/>
      <c r="C80" s="27"/>
      <c r="D80" s="14"/>
      <c r="G80" s="54" t="s">
        <v>31</v>
      </c>
      <c r="H80" s="55">
        <f>C20</f>
        <v>1</v>
      </c>
    </row>
    <row r="81" spans="1:8" s="11" customFormat="1" ht="15" customHeight="1" x14ac:dyDescent="0.2">
      <c r="D81" s="28"/>
      <c r="G81" s="54" t="s">
        <v>5</v>
      </c>
      <c r="H81" s="56">
        <f>H28</f>
        <v>1</v>
      </c>
    </row>
    <row r="82" spans="1:8" s="11" customFormat="1" ht="15" customHeight="1" x14ac:dyDescent="0.2">
      <c r="D82" s="28"/>
      <c r="G82" s="57" t="s">
        <v>10</v>
      </c>
      <c r="H82" s="56">
        <f>C30</f>
        <v>1</v>
      </c>
    </row>
    <row r="83" spans="1:8" s="11" customFormat="1" ht="15" customHeight="1" x14ac:dyDescent="0.2">
      <c r="D83" s="28"/>
      <c r="G83" s="57" t="s">
        <v>6</v>
      </c>
      <c r="H83" s="56">
        <f>H39</f>
        <v>1</v>
      </c>
    </row>
    <row r="84" spans="1:8" s="11" customFormat="1" ht="15" customHeight="1" x14ac:dyDescent="0.2">
      <c r="D84" s="28"/>
      <c r="G84" s="57" t="s">
        <v>55</v>
      </c>
      <c r="H84" s="56">
        <f>C38</f>
        <v>1</v>
      </c>
    </row>
    <row r="85" spans="1:8" s="11" customFormat="1" ht="15" customHeight="1" x14ac:dyDescent="0.2">
      <c r="D85" s="28"/>
      <c r="G85" s="57" t="s">
        <v>26</v>
      </c>
      <c r="H85" s="56">
        <f>H50</f>
        <v>1</v>
      </c>
    </row>
    <row r="86" spans="1:8" s="11" customFormat="1" ht="15" customHeight="1" x14ac:dyDescent="0.2">
      <c r="D86" s="28"/>
      <c r="G86" s="57" t="s">
        <v>13</v>
      </c>
      <c r="H86" s="55">
        <f>C52</f>
        <v>1</v>
      </c>
    </row>
    <row r="87" spans="1:8" s="11" customFormat="1" ht="15" customHeight="1" x14ac:dyDescent="0.2">
      <c r="D87" s="28"/>
      <c r="G87" s="57" t="s">
        <v>87</v>
      </c>
      <c r="H87" s="55">
        <f>H65</f>
        <v>1</v>
      </c>
    </row>
    <row r="88" spans="1:8" s="11" customFormat="1" ht="15" customHeight="1" x14ac:dyDescent="0.2">
      <c r="D88" s="28"/>
      <c r="G88" s="57" t="s">
        <v>11</v>
      </c>
      <c r="H88" s="55">
        <f>H74</f>
        <v>1</v>
      </c>
    </row>
    <row r="89" spans="1:8" s="11" customFormat="1" ht="15" customHeight="1" x14ac:dyDescent="0.2">
      <c r="D89" s="28"/>
      <c r="G89" s="57" t="s">
        <v>88</v>
      </c>
      <c r="H89" s="55">
        <f>C68</f>
        <v>1</v>
      </c>
    </row>
    <row r="90" spans="1:8" s="11" customFormat="1" ht="15" customHeight="1" x14ac:dyDescent="0.2"/>
    <row r="91" spans="1:8" s="11" customFormat="1" ht="15" customHeight="1" x14ac:dyDescent="0.2"/>
    <row r="92" spans="1:8" s="11" customFormat="1" ht="15" customHeight="1" x14ac:dyDescent="0.2"/>
    <row r="93" spans="1:8" s="11" customFormat="1" ht="19.5" customHeight="1" x14ac:dyDescent="0.2"/>
    <row r="94" spans="1:8" s="11" customFormat="1" ht="17.100000000000001" customHeight="1" x14ac:dyDescent="0.2">
      <c r="A94" s="26"/>
      <c r="B94" s="40"/>
      <c r="C94" s="40"/>
      <c r="D94" s="14"/>
    </row>
    <row r="95" spans="1:8" s="11" customFormat="1" ht="15" customHeight="1" x14ac:dyDescent="0.2"/>
    <row r="96" spans="1:8" s="11" customFormat="1" ht="15" customHeight="1" x14ac:dyDescent="0.2"/>
    <row r="97" spans="1:4" s="11" customFormat="1" ht="15" customHeight="1" x14ac:dyDescent="0.2"/>
    <row r="98" spans="1:4" s="11" customFormat="1" ht="15" customHeight="1" x14ac:dyDescent="0.2"/>
    <row r="99" spans="1:4" s="11" customFormat="1" ht="15" customHeight="1" x14ac:dyDescent="0.2"/>
    <row r="100" spans="1:4" s="11" customFormat="1" ht="15" customHeight="1" x14ac:dyDescent="0.2">
      <c r="D100" s="28"/>
    </row>
    <row r="101" spans="1:4" s="11" customFormat="1" ht="19.5" customHeight="1" x14ac:dyDescent="0.2">
      <c r="D101" s="28"/>
    </row>
    <row r="102" spans="1:4" s="11" customFormat="1" x14ac:dyDescent="0.2"/>
    <row r="103" spans="1:4" s="11" customFormat="1" ht="17.100000000000001" customHeight="1" x14ac:dyDescent="0.2">
      <c r="A103" s="10"/>
      <c r="B103" s="10"/>
      <c r="C103" s="10"/>
      <c r="D103" s="14"/>
    </row>
    <row r="104" spans="1:4" s="11" customFormat="1" ht="15" customHeight="1" x14ac:dyDescent="0.2">
      <c r="D104" s="28"/>
    </row>
    <row r="105" spans="1:4" s="11" customFormat="1" ht="15" customHeight="1" x14ac:dyDescent="0.2">
      <c r="D105" s="28"/>
    </row>
    <row r="106" spans="1:4" s="11" customFormat="1" ht="15" customHeight="1" x14ac:dyDescent="0.2">
      <c r="D106" s="28"/>
    </row>
    <row r="107" spans="1:4" s="11" customFormat="1" ht="15" customHeight="1" x14ac:dyDescent="0.2">
      <c r="D107" s="28"/>
    </row>
    <row r="108" spans="1:4" s="11" customFormat="1" ht="15" customHeight="1" x14ac:dyDescent="0.2">
      <c r="D108" s="28"/>
    </row>
    <row r="109" spans="1:4" s="11" customFormat="1" ht="15" customHeight="1" x14ac:dyDescent="0.2">
      <c r="D109" s="28"/>
    </row>
    <row r="110" spans="1:4" s="11" customFormat="1" ht="15" customHeight="1" x14ac:dyDescent="0.2">
      <c r="D110" s="28"/>
    </row>
    <row r="111" spans="1:4" s="11" customFormat="1" ht="15" customHeight="1" x14ac:dyDescent="0.2">
      <c r="D111" s="28"/>
    </row>
    <row r="112" spans="1:4" s="11" customFormat="1" ht="15" customHeight="1" x14ac:dyDescent="0.2">
      <c r="D112" s="28"/>
    </row>
    <row r="113" spans="1:4" s="11" customFormat="1" ht="15" customHeight="1" x14ac:dyDescent="0.2">
      <c r="D113" s="28"/>
    </row>
    <row r="114" spans="1:4" s="11" customFormat="1" ht="15" customHeight="1" x14ac:dyDescent="0.2">
      <c r="D114" s="28"/>
    </row>
    <row r="115" spans="1:4" s="11" customFormat="1" ht="15" customHeight="1" x14ac:dyDescent="0.2">
      <c r="D115" s="28"/>
    </row>
    <row r="116" spans="1:4" s="11" customFormat="1" ht="15" customHeight="1" x14ac:dyDescent="0.2">
      <c r="D116" s="28"/>
    </row>
    <row r="117" spans="1:4" s="11" customFormat="1" ht="19.5" customHeight="1" x14ac:dyDescent="0.2">
      <c r="D117" s="28"/>
    </row>
    <row r="118" spans="1:4" s="11" customFormat="1" x14ac:dyDescent="0.2">
      <c r="A118" s="10"/>
      <c r="B118" s="10"/>
      <c r="C118" s="10"/>
      <c r="D118" s="14"/>
    </row>
    <row r="119" spans="1:4" s="11" customFormat="1" x14ac:dyDescent="0.2">
      <c r="A119" s="10"/>
      <c r="B119" s="10"/>
      <c r="C119" s="10"/>
      <c r="D119" s="14"/>
    </row>
    <row r="120" spans="1:4" s="11" customFormat="1" x14ac:dyDescent="0.2">
      <c r="A120" s="10"/>
      <c r="B120" s="10"/>
      <c r="C120" s="10"/>
      <c r="D120" s="14"/>
    </row>
    <row r="121" spans="1:4" s="11" customFormat="1" x14ac:dyDescent="0.2">
      <c r="A121" s="10"/>
      <c r="B121" s="10"/>
      <c r="C121" s="10"/>
      <c r="D121" s="14"/>
    </row>
    <row r="122" spans="1:4" s="11" customFormat="1" x14ac:dyDescent="0.2">
      <c r="A122" s="10"/>
      <c r="B122" s="10"/>
      <c r="C122" s="10"/>
      <c r="D122" s="14"/>
    </row>
    <row r="123" spans="1:4" s="11" customFormat="1" x14ac:dyDescent="0.2">
      <c r="A123" s="10"/>
      <c r="B123" s="10"/>
      <c r="C123" s="10"/>
      <c r="D123" s="14"/>
    </row>
    <row r="124" spans="1:4" s="11" customFormat="1" x14ac:dyDescent="0.2">
      <c r="A124" s="10"/>
      <c r="B124" s="10"/>
      <c r="C124" s="10"/>
      <c r="D124" s="14"/>
    </row>
    <row r="125" spans="1:4" s="11" customFormat="1" x14ac:dyDescent="0.2">
      <c r="A125" s="10"/>
      <c r="B125" s="10"/>
      <c r="C125" s="10"/>
      <c r="D125" s="14"/>
    </row>
    <row r="126" spans="1:4" s="11" customFormat="1" x14ac:dyDescent="0.2">
      <c r="A126" s="10"/>
      <c r="B126" s="10"/>
      <c r="C126" s="10"/>
      <c r="D126" s="14"/>
    </row>
    <row r="127" spans="1:4" s="11" customFormat="1" x14ac:dyDescent="0.2">
      <c r="A127" s="10"/>
      <c r="B127" s="10"/>
      <c r="C127" s="10"/>
      <c r="D127" s="14"/>
    </row>
    <row r="128" spans="1:4" s="11" customFormat="1" x14ac:dyDescent="0.2">
      <c r="A128" s="10"/>
      <c r="B128" s="10"/>
      <c r="C128" s="10"/>
      <c r="D128" s="14"/>
    </row>
    <row r="129" spans="1:4" s="11" customFormat="1" x14ac:dyDescent="0.2">
      <c r="A129" s="10"/>
      <c r="B129" s="10"/>
      <c r="C129" s="10"/>
      <c r="D129" s="14"/>
    </row>
    <row r="130" spans="1:4" s="11" customFormat="1" x14ac:dyDescent="0.2">
      <c r="A130" s="10"/>
      <c r="B130" s="10"/>
      <c r="C130" s="10"/>
      <c r="D130" s="14"/>
    </row>
    <row r="131" spans="1:4" s="11" customFormat="1" x14ac:dyDescent="0.2">
      <c r="A131" s="10"/>
      <c r="B131" s="10"/>
      <c r="C131" s="10"/>
      <c r="D131" s="14"/>
    </row>
    <row r="132" spans="1:4" s="11" customFormat="1" x14ac:dyDescent="0.2">
      <c r="A132" s="10"/>
      <c r="B132" s="10"/>
      <c r="C132" s="10"/>
      <c r="D132" s="14"/>
    </row>
    <row r="133" spans="1:4" s="11" customFormat="1" x14ac:dyDescent="0.2">
      <c r="A133" s="10"/>
      <c r="B133" s="10"/>
      <c r="C133" s="10"/>
      <c r="D133" s="14"/>
    </row>
    <row r="134" spans="1:4" s="11" customFormat="1" x14ac:dyDescent="0.2">
      <c r="A134" s="10"/>
      <c r="B134" s="10"/>
      <c r="C134" s="10"/>
      <c r="D134" s="14"/>
    </row>
    <row r="135" spans="1:4" x14ac:dyDescent="0.2">
      <c r="A135" s="2"/>
      <c r="B135" s="2"/>
      <c r="C135" s="2"/>
      <c r="D135" s="3"/>
    </row>
    <row r="136" spans="1:4" x14ac:dyDescent="0.2">
      <c r="A136" s="2"/>
      <c r="B136" s="2"/>
      <c r="C136" s="2"/>
      <c r="D136" s="3"/>
    </row>
    <row r="137" spans="1:4" x14ac:dyDescent="0.2">
      <c r="A137" s="2"/>
      <c r="B137" s="2"/>
      <c r="C137" s="2"/>
      <c r="D137" s="3"/>
    </row>
    <row r="138" spans="1:4" x14ac:dyDescent="0.2">
      <c r="A138" s="2"/>
      <c r="B138" s="2"/>
      <c r="C138" s="2"/>
      <c r="D138" s="3"/>
    </row>
  </sheetData>
  <mergeCells count="1">
    <mergeCell ref="A1:I1"/>
  </mergeCells>
  <conditionalFormatting sqref="E19:E20">
    <cfRule type="cellIs" dxfId="10" priority="88" stopIfTrue="1" operator="lessThan">
      <formula>0</formula>
    </cfRule>
    <cfRule type="dataBar" priority="89">
      <dataBar showValue="0">
        <cfvo type="num" val="0"/>
        <cfvo type="num" val="$B$20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20">
    <cfRule type="cellIs" dxfId="9" priority="31" operator="greaterThan">
      <formula>$B$20</formula>
    </cfRule>
    <cfRule type="dataBar" priority="32">
      <dataBar>
        <cfvo type="num" val="0"/>
        <cfvo type="num" val="$B$20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30">
    <cfRule type="cellIs" dxfId="8" priority="26" operator="greaterThan">
      <formula>$B$30</formula>
    </cfRule>
    <cfRule type="dataBar" priority="27">
      <dataBar>
        <cfvo type="num" val="0"/>
        <cfvo type="num" val="$B$30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8">
    <cfRule type="cellIs" dxfId="7" priority="24" operator="greaterThan">
      <formula>$B$38</formula>
    </cfRule>
    <cfRule type="dataBar" priority="25">
      <dataBar>
        <cfvo type="num" val="0"/>
        <cfvo type="num" val="$B$38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9">
    <cfRule type="cellIs" dxfId="6" priority="22" operator="greaterThan">
      <formula>$B$20+$G$39</formula>
    </cfRule>
    <cfRule type="dataBar" priority="23">
      <dataBar>
        <cfvo type="num" val="0"/>
        <cfvo type="num" val="$G$39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8">
    <cfRule type="cellIs" dxfId="5" priority="20" operator="greaterThan">
      <formula>$G$28</formula>
    </cfRule>
    <cfRule type="dataBar" priority="21">
      <dataBar>
        <cfvo type="num" val="0"/>
        <cfvo type="num" val="$G$28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50">
    <cfRule type="cellIs" dxfId="4" priority="18" operator="greaterThan">
      <formula>$G$50</formula>
    </cfRule>
    <cfRule type="dataBar" priority="19">
      <dataBar>
        <cfvo type="num" val="0"/>
        <cfvo type="num" val="$G$50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5">
    <cfRule type="cellIs" dxfId="3" priority="16" operator="greaterThan">
      <formula>$G$65</formula>
    </cfRule>
    <cfRule type="dataBar" priority="17">
      <dataBar>
        <cfvo type="num" val="0"/>
        <cfvo type="num" val="$G$65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2">
    <cfRule type="cellIs" dxfId="2" priority="14" operator="greaterThan">
      <formula>$B$52</formula>
    </cfRule>
    <cfRule type="dataBar" priority="15">
      <dataBar>
        <cfvo type="num" val="0"/>
        <cfvo type="num" val="$B$52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4">
    <cfRule type="cellIs" dxfId="1" priority="12" operator="greaterThan">
      <formula>$G$74</formula>
    </cfRule>
    <cfRule type="dataBar" priority="13">
      <dataBar>
        <cfvo type="num" val="0"/>
        <cfvo type="num" val="$G$74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8">
    <cfRule type="cellIs" dxfId="0" priority="10" operator="greaterThan">
      <formula>$B$68</formula>
    </cfRule>
    <cfRule type="dataBar" priority="11">
      <dataBar>
        <cfvo type="num" val="0"/>
        <cfvo type="num" val="$B$68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$B$20</xm:f>
              </x14:cfvo>
              <x14:negativeFillColor rgb="FFFF0000"/>
              <x14:axisColor rgb="FF000000"/>
            </x14:dataBar>
          </x14:cfRule>
          <xm:sqref>E19:E20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$B$20</xm:f>
              </x14:cfvo>
              <x14:negativeFillColor rgb="FFFF0000"/>
              <x14:axisColor rgb="FF000000"/>
            </x14:dataBar>
          </x14:cfRule>
          <xm:sqref>C20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$B$30</xm:f>
              </x14:cfvo>
              <x14:negativeFillColor rgb="FFFF0000"/>
              <x14:axisColor rgb="FF000000"/>
            </x14:dataBar>
          </x14:cfRule>
          <xm:sqref>C30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$B$38</xm:f>
              </x14:cfvo>
              <x14:negativeFillColor rgb="FFFF0000"/>
              <x14:axisColor rgb="FF000000"/>
            </x14:dataBar>
          </x14:cfRule>
          <xm:sqref>C38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$G$39</xm:f>
              </x14:cfvo>
              <x14:negativeFillColor rgb="FFFF0000"/>
              <x14:axisColor rgb="FF000000"/>
            </x14:dataBar>
          </x14:cfRule>
          <xm:sqref>H39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$G$28</xm:f>
              </x14:cfvo>
              <x14:negativeFillColor rgb="FFFF0000"/>
              <x14:axisColor rgb="FF000000"/>
            </x14:dataBar>
          </x14:cfRule>
          <xm:sqref>H28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$G$50</xm:f>
              </x14:cfvo>
              <x14:negativeFillColor rgb="FFFF0000"/>
              <x14:axisColor rgb="FF000000"/>
            </x14:dataBar>
          </x14:cfRule>
          <xm:sqref>H50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$G$65</xm:f>
              </x14:cfvo>
              <x14:negativeFillColor rgb="FFFF0000"/>
              <x14:axisColor rgb="FF000000"/>
            </x14:dataBar>
          </x14:cfRule>
          <xm:sqref>H65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$B$52</xm:f>
              </x14:cfvo>
              <x14:negativeFillColor rgb="FFFF0000"/>
              <x14:axisColor rgb="FF000000"/>
            </x14:dataBar>
          </x14:cfRule>
          <xm:sqref>C52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$G$74</xm:f>
              </x14:cfvo>
              <x14:negativeFillColor rgb="FFFF0000"/>
              <x14:axisColor rgb="FF000000"/>
            </x14:dataBar>
          </x14:cfRule>
          <xm:sqref>H74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$B$68</xm:f>
              </x14:cfvo>
              <x14:negativeFillColor rgb="FFFF0000"/>
              <x14:axisColor rgb="FF000000"/>
            </x14:dataBar>
          </x14:cfRule>
          <xm:sqref>C68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D20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D9:D19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I22:I27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D25:D29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I33:I38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D35:D37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I44:I49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D43:D51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I55:I64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I70:I73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D57:D67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I28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D30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I39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I50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D38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I65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D52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I74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42D5C1-0F25-4DB2-AA0D-174BABA1DA41}">
  <ds:schemaRefs>
    <ds:schemaRef ds:uri="http://schemas.microsoft.com/office/2006/metadata/properties"/>
    <ds:schemaRef ds:uri="http://purl.org/dc/dcmitype/"/>
    <ds:schemaRef ds:uri="http://purl.org/dc/elements/1.1/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Wedding Budget</vt:lpstr>
      <vt:lpstr>'Wedding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2019-01-11T19:17:23Z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MSIP_Label_f42aa342-8706-4288-bd11-ebb85995028c_Enabled">
    <vt:lpwstr>True</vt:lpwstr>
  </property>
  <property fmtid="{D5CDD505-2E9C-101B-9397-08002B2CF9AE}" pid="4" name="MSIP_Label_f42aa342-8706-4288-bd11-ebb85995028c_SiteId">
    <vt:lpwstr>72f988bf-86f1-41af-91ab-2d7cd011db47</vt:lpwstr>
  </property>
  <property fmtid="{D5CDD505-2E9C-101B-9397-08002B2CF9AE}" pid="5" name="MSIP_Label_f42aa342-8706-4288-bd11-ebb85995028c_Owner">
    <vt:lpwstr>marmil@microsoft.com</vt:lpwstr>
  </property>
  <property fmtid="{D5CDD505-2E9C-101B-9397-08002B2CF9AE}" pid="6" name="MSIP_Label_f42aa342-8706-4288-bd11-ebb85995028c_SetDate">
    <vt:lpwstr>2018-03-22T23:48:25.6421317Z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